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12-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<sst xmlns="http://schemas.openxmlformats.org/spreadsheetml/2006/main" count="234" uniqueCount="70">
  <si>
    <t>Relatório Individualizado de Presença</t>
  </si>
  <si>
    <t>109ª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</si>
  <si>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</si>
  <si>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</si>
  <si>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</si>
  <si>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</si>
  <si>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</si>
  <si>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</si>
  <si>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</si>
  <si>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</si>
  <si>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453/17 - Emendas</t>
  </si>
  <si>
    <t>453/17</t>
  </si>
  <si>
    <t>1319/14</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</si>
  <si>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</si>
  <si>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</si>
  <si>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</si>
  <si>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</si>
  <si>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</si>
  <si>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</si>
  <si>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</si>
  <si>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</si>
  <si>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</si>
  <si>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</si>
  <si>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</si>
  <si>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</si>
  <si>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</si>
  <si>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</si>
  <si>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</si>
  <si>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F</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</si>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</sst>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5" zoomScaleNormal="85" workbookViewId="0">
      <selection activeCell="K3" sqref="K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9" max="14" width="11.28515625" customWidth="1"/>
    <col min="15" max="21" width="9.140625" customWidth="1"/>
  </cols>
  <sheetData>
    <row r="1" spans="1:256" x14ac:dyDescent="0.25">
      <c r="A1" s="1" t="s">
        <v>0</v>
      </c>
      <c r="B1" s="1"/>
      <c r="C1" s="1"/>
      <c r="D1" s="2" t="s">
        <v>1</v>
      </c>
      <c r="E1" s="3" t="s">
        <v>2</v>
      </c>
      <c r="F1" s="4">
        <v>43084</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7" t="s">
        <v>10</v>
      </c>
      <c r="I3" s="8" t="s">
        <v>11</v>
      </c>
      <c r="J3" s="8" t="s">
        <v>12</v>
      </c>
      <c r="K3" s="7"/>
      <c r="L3" s="7"/>
      <c r="M3" s="8"/>
      <c r="N3" s="7"/>
      <c r="O3" s="8"/>
      <c r="P3" s="8"/>
      <c r="Q3" s="8"/>
      <c r="R3" s="8"/>
      <c r="S3" s="7"/>
      <c r="T3" s="8"/>
      <c r="U3" s="7"/>
      <c r="V3" s="7"/>
      <c r="W3" s="8"/>
      <c r="X3" s="7"/>
      <c r="Y3" s="7"/>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18</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19</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20</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21</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22</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23</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24</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25</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26</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4</v>
      </c>
      <c r="C17" s="11">
        <f ca="1">(COUNTIF(G17:OFFSET(G17,0,$D$2-1),"P")/$D$2)+(COUNTIF(G17:OFFSET(G17,0,$D$2-1),"X")/$D$2)</f>
        <v>0.75</v>
      </c>
      <c r="D17" s="12" t="str">
        <f t="shared" ca="1" si="1"/>
        <v>PRESENTE</v>
      </c>
      <c r="E17" s="12" t="str">
        <f t="shared" ca="1" si="2"/>
        <v>P</v>
      </c>
      <c r="F17" s="14" t="s">
        <v>27</v>
      </c>
      <c r="G17" s="10" t="s">
        <v>14</v>
      </c>
      <c r="H17" s="10" t="s">
        <v>14</v>
      </c>
      <c r="I17" s="10" t="s">
        <v>14</v>
      </c>
      <c r="J17" s="10" t="s">
        <v>28</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4</v>
      </c>
      <c r="C19" s="11">
        <f ca="1">(COUNTIF(G19:OFFSET(G19,0,$D$2-1),"P")/$D$2)+(COUNTIF(G19:OFFSET(G19,0,$D$2-1),"X")/$D$2)</f>
        <v>0.5</v>
      </c>
      <c r="D19" s="12" t="str">
        <f t="shared" ca="1" si="1"/>
        <v>PRESENTE</v>
      </c>
      <c r="E19" s="12" t="str">
        <f t="shared" ca="1" si="2"/>
        <v>P</v>
      </c>
      <c r="F19" s="2" t="s">
        <v>30</v>
      </c>
      <c r="G19" s="10" t="s">
        <v>28</v>
      </c>
      <c r="H19" s="10" t="s">
        <v>14</v>
      </c>
      <c r="I19" s="10" t="s">
        <v>14</v>
      </c>
      <c r="J19" s="10" t="s">
        <v>28</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4</v>
      </c>
      <c r="C20" s="11">
        <f ca="1">(COUNTIF(G20:OFFSET(G20,0,$D$2-1),"P")/$D$2)+(COUNTIF(G20:OFFSET(G20,0,$D$2-1),"X")/$D$2)</f>
        <v>0</v>
      </c>
      <c r="D20" s="12" t="str">
        <f t="shared" ca="1" si="1"/>
        <v>AUSENTE</v>
      </c>
      <c r="E20" s="12" t="str">
        <f t="shared" ca="1" si="2"/>
        <v>F</v>
      </c>
      <c r="F20" s="14" t="s">
        <v>31</v>
      </c>
      <c r="G20" s="10" t="s">
        <v>28</v>
      </c>
      <c r="H20" s="10" t="s">
        <v>28</v>
      </c>
      <c r="I20" s="10" t="s">
        <v>28</v>
      </c>
      <c r="J20" s="10" t="s">
        <v>28</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36</v>
      </c>
      <c r="I24" s="10" t="s">
        <v>36</v>
      </c>
      <c r="J24" s="10" t="s">
        <v>36</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37</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38</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39</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40</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41</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42</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4</v>
      </c>
      <c r="C31" s="11">
        <f ca="1">(COUNTIF(G31:OFFSET(G31,0,$D$2-1),"P")/$D$2)+(COUNTIF(G31:OFFSET(G31,0,$D$2-1),"X")/$D$2)</f>
        <v>0.75</v>
      </c>
      <c r="D31" s="12" t="str">
        <f t="shared" ca="1" si="1"/>
        <v>PRESENTE</v>
      </c>
      <c r="E31" s="12" t="str">
        <f t="shared" ca="1" si="2"/>
        <v>P</v>
      </c>
      <c r="F31" s="14" t="s">
        <v>43</v>
      </c>
      <c r="G31" s="10" t="s">
        <v>14</v>
      </c>
      <c r="H31" s="10" t="s">
        <v>14</v>
      </c>
      <c r="I31" s="10" t="s">
        <v>14</v>
      </c>
      <c r="J31" s="10" t="s">
        <v>28</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4</v>
      </c>
      <c r="C37" s="11">
        <f ca="1">(COUNTIF(G37:OFFSET(G37,0,$D$2-1),"P")/$D$2)+(COUNTIF(G37:OFFSET(G37,0,$D$2-1),"X")/$D$2)</f>
        <v>0.5</v>
      </c>
      <c r="D37" s="12" t="str">
        <f t="shared" ca="1" si="1"/>
        <v>PRESENTE</v>
      </c>
      <c r="E37" s="12" t="str">
        <f t="shared" ca="1" si="2"/>
        <v>P</v>
      </c>
      <c r="F37" s="14" t="s">
        <v>49</v>
      </c>
      <c r="G37" s="10" t="s">
        <v>28</v>
      </c>
      <c r="H37" s="10" t="s">
        <v>14</v>
      </c>
      <c r="I37" s="10" t="s">
        <v>14</v>
      </c>
      <c r="J37" s="10" t="s">
        <v>28</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38</v>
      </c>
      <c r="H45" s="19">
        <f>COUNTIF(H4:H44,"P")+COUNTIF(H4:H44,"X")</f>
        <v>40</v>
      </c>
      <c r="I45" s="19">
        <f>COUNTIF(I4:I44,"P")+COUNTIF(I4:I44,"X")</f>
        <v>40</v>
      </c>
      <c r="J45" s="19">
        <f t="shared" ref="J45:BQ45" si="3">COUNTIF(J4:J44,"P")+COUNTIF(J4:J44,"X")</f>
        <v>36</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28</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36</v>
      </c>
      <c r="E53" s="21"/>
      <c r="F53" s="2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15-12-2017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2017-12-19T19:28:24Z</dcterms:created>
  <dcterms:modified xsi:type="dcterms:W3CDTF">2017-12-19T19:28:33Z</dcterms:modified>
</cp:coreProperties>
</file>